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O123" i="1"/>
  <c r="N123"/>
  <c r="M123"/>
  <c r="L123"/>
  <c r="J123"/>
  <c r="I123"/>
  <c r="H123"/>
  <c r="G123"/>
  <c r="C7"/>
  <c r="C8"/>
  <c r="C9"/>
  <c r="C6"/>
  <c r="B7"/>
  <c r="B8"/>
  <c r="B9"/>
  <c r="B6"/>
</calcChain>
</file>

<file path=xl/sharedStrings.xml><?xml version="1.0" encoding="utf-8"?>
<sst xmlns="http://schemas.openxmlformats.org/spreadsheetml/2006/main" count="163" uniqueCount="78">
  <si>
    <t>кол-во чел.</t>
  </si>
  <si>
    <t>ЯР(явная рискогенность) "группа риска"</t>
  </si>
  <si>
    <t>ЛР (латентная рискогенность)группа "особого внимания"</t>
  </si>
  <si>
    <t>Внутришкольный контроль   -         чел, из них</t>
  </si>
  <si>
    <t xml:space="preserve">дезадаптация </t>
  </si>
  <si>
    <t>дети, попавшие в социально - трудную жизненную ситуацию</t>
  </si>
  <si>
    <t>педагогическая запущенность</t>
  </si>
  <si>
    <t>состоящие на учете  в ОДН</t>
  </si>
  <si>
    <t>состоящие на учете  в КДН</t>
  </si>
  <si>
    <t>несовершеннолетние правонарушители:</t>
  </si>
  <si>
    <t xml:space="preserve">Дезадаптация </t>
  </si>
  <si>
    <t xml:space="preserve">ФИО обучающегося </t>
  </si>
  <si>
    <t>класс</t>
  </si>
  <si>
    <t>дата постановки  на учет</t>
  </si>
  <si>
    <t>дата снятия с учета</t>
  </si>
  <si>
    <t>причина постановки на учет</t>
  </si>
  <si>
    <t xml:space="preserve">Результат СПТ:              - , ЯР, ЛР </t>
  </si>
  <si>
    <t>причина отказа от участия в СПТ</t>
  </si>
  <si>
    <t>Педагогическая запущенность</t>
  </si>
  <si>
    <t>Дети, попавшие в социально - трудную жизненную ситуацию</t>
  </si>
  <si>
    <t xml:space="preserve">результат СПТ:              - , ЯР, ЛР </t>
  </si>
  <si>
    <t>Несовершеннолетние правонарушители:</t>
  </si>
  <si>
    <t>Результаты СПТ</t>
  </si>
  <si>
    <t xml:space="preserve">Состоит на  контроле </t>
  </si>
  <si>
    <t>Сведения  об обучающихся  (по категориям)</t>
  </si>
  <si>
    <t>Разработанные  индивидуально-профилактические программы, направленные на предупреждение и коррекцию деструктивного поведения в отношении обучающихся, включенных в группу с повышенной вероятностью вовлечения (с явной и латентной рискогенностью)</t>
  </si>
  <si>
    <t xml:space="preserve">ФИО  обучающегося </t>
  </si>
  <si>
    <t>Группа ПВВ</t>
  </si>
  <si>
    <t>кол-во часов</t>
  </si>
  <si>
    <t>срок реализации</t>
  </si>
  <si>
    <t xml:space="preserve">иная профилактическая работа </t>
  </si>
  <si>
    <t>ЛР (группа "особого внимания")</t>
  </si>
  <si>
    <t>ЯР ("группа риска")</t>
  </si>
  <si>
    <t>Вид профилактической работы</t>
  </si>
  <si>
    <t xml:space="preserve">Сведения  об обучающихся 7-11 классов с ПВВ  по результатам СПТ   </t>
  </si>
  <si>
    <t>выявлено с ПВВ: из них</t>
  </si>
  <si>
    <t>Наименование ОО</t>
  </si>
  <si>
    <t>Наименование                                          индивидуально - профилактической программы</t>
  </si>
  <si>
    <t>Класс</t>
  </si>
  <si>
    <t>2019 год</t>
  </si>
  <si>
    <r>
      <t xml:space="preserve">Количество обучающихся, подлежащих тестированию </t>
    </r>
    <r>
      <rPr>
        <b/>
        <sz val="12"/>
        <color indexed="8"/>
        <rFont val="Times New Roman"/>
        <family val="1"/>
        <charset val="204"/>
      </rPr>
      <t>(всего)</t>
    </r>
  </si>
  <si>
    <t xml:space="preserve">Фактическое количество участников тестирования     </t>
  </si>
  <si>
    <t>Дата проведения тестирования</t>
  </si>
  <si>
    <t>Численность участников, официально отказавшихся от участия в СПТ</t>
  </si>
  <si>
    <t>ПВВ</t>
  </si>
  <si>
    <t>Из них</t>
  </si>
  <si>
    <t>итого:</t>
  </si>
  <si>
    <t>Явная рискогенность ("группа риска")</t>
  </si>
  <si>
    <t>Латентная рискогенность (группа "особого внимания")</t>
  </si>
  <si>
    <t>7 класс</t>
  </si>
  <si>
    <t>МБОУ Л №3</t>
  </si>
  <si>
    <t>8 класс</t>
  </si>
  <si>
    <t>9 класс</t>
  </si>
  <si>
    <t>10 класс</t>
  </si>
  <si>
    <t>11 класс</t>
  </si>
  <si>
    <t>МКОУ СОШ №11</t>
  </si>
  <si>
    <t>МКОУ СОШ №8</t>
  </si>
  <si>
    <t>МБОУ СОШ №4</t>
  </si>
  <si>
    <t>МКОУ СОШ №17</t>
  </si>
  <si>
    <t>МКОУ СОШ №7</t>
  </si>
  <si>
    <t>МКОУ СОШ №18</t>
  </si>
  <si>
    <t>МКОУ СОШ №9</t>
  </si>
  <si>
    <t>МКОУ СОШ №10</t>
  </si>
  <si>
    <t>МКОУ СОШ №12</t>
  </si>
  <si>
    <t>МКОУ СОШ №16</t>
  </si>
  <si>
    <t>МКОУ СОШ №15</t>
  </si>
  <si>
    <t>МКОУ СОШ №6</t>
  </si>
  <si>
    <t>МКОУ СОШ №13</t>
  </si>
  <si>
    <t>МКОУ СОШ №2</t>
  </si>
  <si>
    <t>МБОУ Г №1</t>
  </si>
  <si>
    <t>МКОУ СОШ №5</t>
  </si>
  <si>
    <t>МКОУ СОШ №14</t>
  </si>
  <si>
    <t>11.10.2019 14.10.2019</t>
  </si>
  <si>
    <t>МКОУ СОШ №19</t>
  </si>
  <si>
    <t>2020 год  (предварительно)</t>
  </si>
  <si>
    <t>Информация МКОУ СОШ №    о проведенной работе  в рамках СПТ - 2020 г.</t>
  </si>
  <si>
    <t>Организация социально - психологической  помощи  обучающимся  общеобразовательной организации  по результатам  социально - психологического тестирования, направленной  на предупреждение и коррекцию деструктивного поведения в отношении обучающихся, включенных в группу с повышенной вероятностью вовлечения (с явной и латентной рискогенностью)</t>
  </si>
  <si>
    <t>Сводная таблица за  2019, 2020 годы</t>
  </si>
</sst>
</file>

<file path=xl/styles.xml><?xml version="1.0" encoding="utf-8"?>
<styleSheet xmlns="http://schemas.openxmlformats.org/spreadsheetml/2006/main">
  <numFmts count="1">
    <numFmt numFmtId="164" formatCode="#,##0_р_."/>
  </numFmts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14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right"/>
    </xf>
    <xf numFmtId="0" fontId="2" fillId="4" borderId="1" xfId="0" applyFont="1" applyFill="1" applyBorder="1"/>
    <xf numFmtId="14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14" fontId="2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14" fontId="2" fillId="6" borderId="1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14" fontId="2" fillId="8" borderId="1" xfId="0" applyNumberFormat="1" applyFont="1" applyFill="1" applyBorder="1" applyAlignment="1">
      <alignment horizontal="right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/>
    <xf numFmtId="14" fontId="2" fillId="9" borderId="1" xfId="0" applyNumberFormat="1" applyFont="1" applyFill="1" applyBorder="1" applyAlignment="1">
      <alignment horizontal="right"/>
    </xf>
    <xf numFmtId="0" fontId="2" fillId="9" borderId="1" xfId="0" applyFont="1" applyFill="1" applyBorder="1" applyAlignment="1">
      <alignment horizontal="center" vertical="center"/>
    </xf>
    <xf numFmtId="14" fontId="2" fillId="9" borderId="1" xfId="0" applyNumberFormat="1" applyFont="1" applyFill="1" applyBorder="1"/>
    <xf numFmtId="0" fontId="2" fillId="10" borderId="1" xfId="0" applyFont="1" applyFill="1" applyBorder="1"/>
    <xf numFmtId="0" fontId="2" fillId="10" borderId="1" xfId="0" applyFont="1" applyFill="1" applyBorder="1" applyAlignment="1">
      <alignment horizontal="center" vertical="center"/>
    </xf>
    <xf numFmtId="14" fontId="2" fillId="10" borderId="1" xfId="0" applyNumberFormat="1" applyFont="1" applyFill="1" applyBorder="1"/>
    <xf numFmtId="0" fontId="2" fillId="11" borderId="1" xfId="0" applyFont="1" applyFill="1" applyBorder="1"/>
    <xf numFmtId="14" fontId="2" fillId="11" borderId="1" xfId="0" applyNumberFormat="1" applyFont="1" applyFill="1" applyBorder="1"/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/>
    <xf numFmtId="14" fontId="2" fillId="12" borderId="1" xfId="0" applyNumberFormat="1" applyFont="1" applyFill="1" applyBorder="1"/>
    <xf numFmtId="0" fontId="2" fillId="12" borderId="1" xfId="0" applyFont="1" applyFill="1" applyBorder="1" applyAlignment="1">
      <alignment horizontal="center" vertical="center"/>
    </xf>
    <xf numFmtId="0" fontId="2" fillId="13" borderId="1" xfId="0" applyFont="1" applyFill="1" applyBorder="1"/>
    <xf numFmtId="14" fontId="2" fillId="13" borderId="1" xfId="0" applyNumberFormat="1" applyFont="1" applyFill="1" applyBorder="1"/>
    <xf numFmtId="0" fontId="2" fillId="13" borderId="1" xfId="0" applyFont="1" applyFill="1" applyBorder="1" applyAlignment="1">
      <alignment horizontal="center" vertical="center"/>
    </xf>
    <xf numFmtId="0" fontId="2" fillId="14" borderId="1" xfId="0" applyFont="1" applyFill="1" applyBorder="1"/>
    <xf numFmtId="14" fontId="2" fillId="14" borderId="1" xfId="0" applyNumberFormat="1" applyFont="1" applyFill="1" applyBorder="1"/>
    <xf numFmtId="0" fontId="2" fillId="14" borderId="1" xfId="0" applyFont="1" applyFill="1" applyBorder="1" applyAlignment="1">
      <alignment horizontal="center" vertical="center"/>
    </xf>
    <xf numFmtId="0" fontId="2" fillId="15" borderId="1" xfId="0" applyFont="1" applyFill="1" applyBorder="1"/>
    <xf numFmtId="0" fontId="2" fillId="15" borderId="1" xfId="0" applyFont="1" applyFill="1" applyBorder="1" applyAlignment="1">
      <alignment horizontal="center" vertical="center"/>
    </xf>
    <xf numFmtId="14" fontId="2" fillId="15" borderId="1" xfId="0" applyNumberFormat="1" applyFont="1" applyFill="1" applyBorder="1"/>
    <xf numFmtId="0" fontId="2" fillId="16" borderId="1" xfId="0" applyFont="1" applyFill="1" applyBorder="1"/>
    <xf numFmtId="14" fontId="2" fillId="16" borderId="1" xfId="0" applyNumberFormat="1" applyFont="1" applyFill="1" applyBorder="1"/>
    <xf numFmtId="14" fontId="2" fillId="4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14" fontId="2" fillId="7" borderId="1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/>
    <xf numFmtId="14" fontId="2" fillId="0" borderId="0" xfId="0" applyNumberFormat="1" applyFont="1" applyFill="1" applyBorder="1"/>
    <xf numFmtId="0" fontId="7" fillId="15" borderId="1" xfId="0" applyFont="1" applyFill="1" applyBorder="1"/>
    <xf numFmtId="14" fontId="2" fillId="15" borderId="1" xfId="0" applyNumberFormat="1" applyFont="1" applyFill="1" applyBorder="1" applyAlignment="1">
      <alignment horizontal="right"/>
    </xf>
    <xf numFmtId="0" fontId="0" fillId="15" borderId="0" xfId="0" applyFill="1"/>
    <xf numFmtId="0" fontId="0" fillId="0" borderId="0" xfId="0" applyFill="1"/>
    <xf numFmtId="0" fontId="2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2" fillId="1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/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5" xfId="0" applyFont="1" applyBorder="1" applyAlignment="1">
      <alignment horizontal="left" vertical="top" wrapText="1"/>
    </xf>
    <xf numFmtId="0" fontId="0" fillId="0" borderId="6" xfId="0" applyBorder="1" applyAlignment="1"/>
    <xf numFmtId="0" fontId="0" fillId="0" borderId="2" xfId="0" applyBorder="1" applyAlignment="1"/>
    <xf numFmtId="0" fontId="3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14" borderId="5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23"/>
  <sheetViews>
    <sheetView tabSelected="1" topLeftCell="A40" zoomScale="60" zoomScaleNormal="60" workbookViewId="0">
      <selection activeCell="Q45" sqref="Q45"/>
    </sheetView>
  </sheetViews>
  <sheetFormatPr defaultRowHeight="15"/>
  <cols>
    <col min="1" max="1" width="28.42578125" customWidth="1"/>
    <col min="2" max="2" width="19.28515625" customWidth="1"/>
    <col min="3" max="3" width="13.28515625" customWidth="1"/>
    <col min="4" max="4" width="11.85546875" customWidth="1"/>
    <col min="5" max="5" width="12.42578125" customWidth="1"/>
    <col min="6" max="6" width="11.42578125" customWidth="1"/>
    <col min="7" max="7" width="16.7109375" customWidth="1"/>
    <col min="8" max="8" width="15.42578125" customWidth="1"/>
    <col min="9" max="9" width="14.5703125" customWidth="1"/>
    <col min="11" max="11" width="11.7109375" customWidth="1"/>
  </cols>
  <sheetData>
    <row r="1" spans="1:9" ht="99.75" customHeight="1">
      <c r="A1" s="149" t="s">
        <v>76</v>
      </c>
      <c r="B1" s="149"/>
      <c r="C1" s="149"/>
      <c r="D1" s="149"/>
      <c r="E1" s="149"/>
      <c r="F1" s="149"/>
    </row>
    <row r="2" spans="1:9" ht="30.75" customHeight="1">
      <c r="A2" s="126" t="s">
        <v>75</v>
      </c>
      <c r="B2" s="127"/>
      <c r="C2" s="127"/>
      <c r="D2" s="127"/>
      <c r="E2" s="127"/>
      <c r="F2" s="127"/>
      <c r="G2" s="127"/>
      <c r="H2" s="127"/>
      <c r="I2" s="127"/>
    </row>
    <row r="3" spans="1:9" ht="28.5" customHeight="1">
      <c r="A3" s="120" t="s">
        <v>3</v>
      </c>
      <c r="B3" s="121"/>
      <c r="C3" s="121"/>
      <c r="D3" s="121"/>
      <c r="E3" s="122"/>
      <c r="F3" s="4"/>
      <c r="G3" s="4"/>
      <c r="H3" s="2"/>
    </row>
    <row r="4" spans="1:9" ht="52.5" customHeight="1">
      <c r="A4" s="130"/>
      <c r="B4" s="9" t="s">
        <v>23</v>
      </c>
      <c r="C4" s="130" t="s">
        <v>22</v>
      </c>
      <c r="D4" s="130"/>
      <c r="E4" s="130"/>
      <c r="F4" s="4"/>
      <c r="G4" s="4"/>
      <c r="H4" s="2"/>
    </row>
    <row r="5" spans="1:9" ht="102.75" customHeight="1">
      <c r="A5" s="130"/>
      <c r="B5" s="9" t="s">
        <v>0</v>
      </c>
      <c r="C5" s="9" t="s">
        <v>35</v>
      </c>
      <c r="D5" s="5" t="s">
        <v>1</v>
      </c>
      <c r="E5" s="5" t="s">
        <v>2</v>
      </c>
      <c r="F5" s="4"/>
      <c r="G5" s="4"/>
      <c r="H5" s="2"/>
    </row>
    <row r="6" spans="1:9" ht="21" customHeight="1">
      <c r="A6" s="5" t="s">
        <v>4</v>
      </c>
      <c r="B6" s="11">
        <f>D6+E6</f>
        <v>0</v>
      </c>
      <c r="C6" s="11">
        <f>D6+E6</f>
        <v>0</v>
      </c>
      <c r="D6" s="11"/>
      <c r="E6" s="11"/>
      <c r="F6" s="4"/>
      <c r="G6" s="4"/>
      <c r="H6" s="2"/>
    </row>
    <row r="7" spans="1:9" ht="36" customHeight="1">
      <c r="A7" s="5" t="s">
        <v>6</v>
      </c>
      <c r="B7" s="11">
        <f t="shared" ref="B7:B9" si="0">D7+E7</f>
        <v>0</v>
      </c>
      <c r="C7" s="11">
        <f t="shared" ref="C7:C9" si="1">D7+E7</f>
        <v>0</v>
      </c>
      <c r="D7" s="11"/>
      <c r="E7" s="11"/>
      <c r="F7" s="4"/>
      <c r="G7" s="4"/>
      <c r="H7" s="2"/>
    </row>
    <row r="8" spans="1:9" ht="54.75" customHeight="1">
      <c r="A8" s="5" t="s">
        <v>5</v>
      </c>
      <c r="B8" s="11">
        <f t="shared" si="0"/>
        <v>0</v>
      </c>
      <c r="C8" s="11">
        <f t="shared" si="1"/>
        <v>0</v>
      </c>
      <c r="D8" s="11"/>
      <c r="E8" s="11"/>
      <c r="F8" s="4"/>
      <c r="G8" s="4"/>
      <c r="H8" s="2"/>
    </row>
    <row r="9" spans="1:9" ht="42.75" customHeight="1">
      <c r="A9" s="5" t="s">
        <v>9</v>
      </c>
      <c r="B9" s="11">
        <f t="shared" si="0"/>
        <v>0</v>
      </c>
      <c r="C9" s="11">
        <f t="shared" si="1"/>
        <v>0</v>
      </c>
      <c r="D9" s="11"/>
      <c r="E9" s="11"/>
      <c r="F9" s="4"/>
      <c r="G9" s="4"/>
      <c r="H9" s="2"/>
    </row>
    <row r="10" spans="1:9" ht="35.25" customHeight="1">
      <c r="A10" s="5" t="s">
        <v>7</v>
      </c>
      <c r="B10" s="6"/>
      <c r="C10" s="5"/>
      <c r="D10" s="5"/>
      <c r="E10" s="5"/>
      <c r="F10" s="4"/>
      <c r="G10" s="4"/>
      <c r="H10" s="2"/>
    </row>
    <row r="11" spans="1:9" ht="32.25" customHeight="1">
      <c r="A11" s="5" t="s">
        <v>8</v>
      </c>
      <c r="B11" s="6"/>
      <c r="C11" s="5"/>
      <c r="D11" s="5"/>
      <c r="E11" s="5"/>
      <c r="F11" s="8"/>
      <c r="G11" s="4"/>
      <c r="H11" s="2"/>
    </row>
    <row r="12" spans="1:9" ht="24.75" customHeight="1">
      <c r="A12" s="120" t="s">
        <v>24</v>
      </c>
      <c r="B12" s="121"/>
      <c r="C12" s="121"/>
      <c r="D12" s="121"/>
      <c r="E12" s="121"/>
      <c r="F12" s="121"/>
      <c r="G12" s="122"/>
    </row>
    <row r="13" spans="1:9" ht="15.75">
      <c r="A13" s="109" t="s">
        <v>10</v>
      </c>
      <c r="B13" s="110"/>
      <c r="C13" s="110"/>
      <c r="D13" s="110"/>
      <c r="E13" s="110"/>
      <c r="F13" s="110"/>
      <c r="G13" s="111"/>
    </row>
    <row r="14" spans="1:9" ht="47.25">
      <c r="A14" s="7" t="s">
        <v>11</v>
      </c>
      <c r="B14" s="7" t="s">
        <v>12</v>
      </c>
      <c r="C14" s="5" t="s">
        <v>13</v>
      </c>
      <c r="D14" s="5" t="s">
        <v>14</v>
      </c>
      <c r="E14" s="5" t="s">
        <v>15</v>
      </c>
      <c r="F14" s="5" t="s">
        <v>16</v>
      </c>
      <c r="G14" s="5" t="s">
        <v>17</v>
      </c>
    </row>
    <row r="15" spans="1:9" ht="15.75">
      <c r="A15" s="7"/>
      <c r="B15" s="7"/>
      <c r="C15" s="7"/>
      <c r="D15" s="7"/>
      <c r="E15" s="7"/>
      <c r="F15" s="7"/>
      <c r="G15" s="7"/>
    </row>
    <row r="16" spans="1:9" ht="15.75">
      <c r="A16" s="7"/>
      <c r="B16" s="7"/>
      <c r="C16" s="7"/>
      <c r="D16" s="7"/>
      <c r="E16" s="7"/>
      <c r="F16" s="7"/>
      <c r="G16" s="7"/>
    </row>
    <row r="17" spans="1:7" ht="15.75">
      <c r="A17" s="7"/>
      <c r="B17" s="7"/>
      <c r="C17" s="7"/>
      <c r="D17" s="7"/>
      <c r="E17" s="7"/>
      <c r="F17" s="7"/>
      <c r="G17" s="7"/>
    </row>
    <row r="18" spans="1:7" ht="23.25" customHeight="1">
      <c r="A18" s="123" t="s">
        <v>18</v>
      </c>
      <c r="B18" s="124"/>
      <c r="C18" s="124"/>
      <c r="D18" s="124"/>
      <c r="E18" s="124"/>
      <c r="F18" s="124"/>
      <c r="G18" s="125"/>
    </row>
    <row r="19" spans="1:7" ht="47.25">
      <c r="A19" s="7" t="s">
        <v>11</v>
      </c>
      <c r="B19" s="7" t="s">
        <v>12</v>
      </c>
      <c r="C19" s="5" t="s">
        <v>13</v>
      </c>
      <c r="D19" s="5" t="s">
        <v>14</v>
      </c>
      <c r="E19" s="5" t="s">
        <v>15</v>
      </c>
      <c r="F19" s="5" t="s">
        <v>20</v>
      </c>
      <c r="G19" s="5" t="s">
        <v>17</v>
      </c>
    </row>
    <row r="20" spans="1:7" ht="15.75">
      <c r="A20" s="7"/>
      <c r="B20" s="7"/>
      <c r="C20" s="7"/>
      <c r="D20" s="7"/>
      <c r="E20" s="7"/>
      <c r="F20" s="7"/>
      <c r="G20" s="7"/>
    </row>
    <row r="21" spans="1:7" ht="15.75">
      <c r="A21" s="7"/>
      <c r="B21" s="7"/>
      <c r="C21" s="7"/>
      <c r="D21" s="7"/>
      <c r="E21" s="7"/>
      <c r="F21" s="7"/>
      <c r="G21" s="7"/>
    </row>
    <row r="22" spans="1:7" ht="15.75">
      <c r="A22" s="3"/>
      <c r="B22" s="3"/>
      <c r="C22" s="3"/>
      <c r="D22" s="3"/>
      <c r="E22" s="3"/>
      <c r="F22" s="3"/>
      <c r="G22" s="3"/>
    </row>
    <row r="23" spans="1:7" ht="24.75" customHeight="1">
      <c r="A23" s="123" t="s">
        <v>19</v>
      </c>
      <c r="B23" s="124"/>
      <c r="C23" s="124"/>
      <c r="D23" s="124"/>
      <c r="E23" s="124"/>
      <c r="F23" s="124"/>
      <c r="G23" s="125"/>
    </row>
    <row r="24" spans="1:7" ht="47.25">
      <c r="A24" s="7" t="s">
        <v>11</v>
      </c>
      <c r="B24" s="7" t="s">
        <v>12</v>
      </c>
      <c r="C24" s="5" t="s">
        <v>13</v>
      </c>
      <c r="D24" s="5" t="s">
        <v>14</v>
      </c>
      <c r="E24" s="5" t="s">
        <v>15</v>
      </c>
      <c r="F24" s="5" t="s">
        <v>20</v>
      </c>
      <c r="G24" s="5" t="s">
        <v>17</v>
      </c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  <row r="28" spans="1:7" ht="23.25" customHeight="1">
      <c r="A28" s="123" t="s">
        <v>21</v>
      </c>
      <c r="B28" s="128"/>
      <c r="C28" s="128"/>
      <c r="D28" s="128"/>
      <c r="E28" s="128"/>
      <c r="F28" s="128"/>
      <c r="G28" s="129"/>
    </row>
    <row r="29" spans="1:7" ht="47.25">
      <c r="A29" s="7" t="s">
        <v>11</v>
      </c>
      <c r="B29" s="7" t="s">
        <v>12</v>
      </c>
      <c r="C29" s="5" t="s">
        <v>13</v>
      </c>
      <c r="D29" s="5" t="s">
        <v>14</v>
      </c>
      <c r="E29" s="5" t="s">
        <v>15</v>
      </c>
      <c r="F29" s="5" t="s">
        <v>20</v>
      </c>
      <c r="G29" s="5" t="s">
        <v>17</v>
      </c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 ht="45" customHeight="1">
      <c r="A32" s="120" t="s">
        <v>34</v>
      </c>
      <c r="B32" s="121"/>
      <c r="C32" s="121"/>
      <c r="D32" s="121"/>
      <c r="E32" s="121"/>
      <c r="F32" s="121"/>
      <c r="G32" s="122"/>
    </row>
    <row r="33" spans="1:15">
      <c r="A33" s="139" t="s">
        <v>11</v>
      </c>
      <c r="B33" s="139" t="s">
        <v>12</v>
      </c>
      <c r="C33" s="134" t="s">
        <v>20</v>
      </c>
      <c r="D33" s="134" t="s">
        <v>13</v>
      </c>
      <c r="E33" s="141" t="s">
        <v>33</v>
      </c>
      <c r="F33" s="142"/>
      <c r="G33" s="143"/>
    </row>
    <row r="34" spans="1:15" ht="35.25" customHeight="1">
      <c r="A34" s="135"/>
      <c r="B34" s="135"/>
      <c r="C34" s="135"/>
      <c r="D34" s="135"/>
      <c r="E34" s="131"/>
      <c r="F34" s="132"/>
      <c r="G34" s="133"/>
    </row>
    <row r="35" spans="1:15">
      <c r="A35" s="1"/>
      <c r="B35" s="1"/>
      <c r="C35" s="1"/>
      <c r="D35" s="1"/>
      <c r="E35" s="131"/>
      <c r="F35" s="132"/>
      <c r="G35" s="133"/>
    </row>
    <row r="36" spans="1:15">
      <c r="A36" s="1"/>
      <c r="B36" s="1"/>
      <c r="C36" s="1"/>
      <c r="D36" s="1"/>
      <c r="E36" s="131"/>
      <c r="F36" s="132"/>
      <c r="G36" s="133"/>
    </row>
    <row r="37" spans="1:15">
      <c r="A37" s="1"/>
      <c r="B37" s="1"/>
      <c r="C37" s="1"/>
      <c r="D37" s="1"/>
      <c r="E37" s="131"/>
      <c r="F37" s="132"/>
      <c r="G37" s="133"/>
    </row>
    <row r="38" spans="1:15" ht="24.75" customHeight="1"/>
    <row r="39" spans="1:15" ht="57" customHeight="1">
      <c r="A39" s="137" t="s">
        <v>25</v>
      </c>
      <c r="B39" s="138"/>
      <c r="C39" s="138"/>
      <c r="D39" s="138"/>
      <c r="E39" s="138"/>
      <c r="F39" s="138"/>
      <c r="G39" s="138"/>
    </row>
    <row r="40" spans="1:15" ht="15.75">
      <c r="A40" s="140" t="s">
        <v>26</v>
      </c>
      <c r="B40" s="140" t="s">
        <v>12</v>
      </c>
      <c r="C40" s="140" t="s">
        <v>27</v>
      </c>
      <c r="D40" s="140"/>
      <c r="E40" s="130" t="s">
        <v>37</v>
      </c>
      <c r="F40" s="130"/>
      <c r="G40" s="130"/>
      <c r="H40" s="130" t="s">
        <v>28</v>
      </c>
      <c r="I40" s="130" t="s">
        <v>29</v>
      </c>
      <c r="J40" s="130" t="s">
        <v>30</v>
      </c>
      <c r="K40" s="130"/>
    </row>
    <row r="41" spans="1:15" ht="47.25">
      <c r="A41" s="140"/>
      <c r="B41" s="140"/>
      <c r="C41" s="9" t="s">
        <v>31</v>
      </c>
      <c r="D41" s="9" t="s">
        <v>32</v>
      </c>
      <c r="E41" s="140"/>
      <c r="F41" s="140"/>
      <c r="G41" s="140"/>
      <c r="H41" s="130"/>
      <c r="I41" s="130"/>
      <c r="J41" s="130"/>
      <c r="K41" s="130"/>
    </row>
    <row r="42" spans="1:15">
      <c r="A42" s="1"/>
      <c r="B42" s="1"/>
      <c r="C42" s="1"/>
      <c r="D42" s="1"/>
      <c r="E42" s="131"/>
      <c r="F42" s="132"/>
      <c r="G42" s="133"/>
      <c r="H42" s="1"/>
      <c r="I42" s="1"/>
      <c r="J42" s="136"/>
      <c r="K42" s="129"/>
    </row>
    <row r="43" spans="1:15">
      <c r="A43" s="1"/>
      <c r="B43" s="1"/>
      <c r="C43" s="1"/>
      <c r="D43" s="1"/>
      <c r="E43" s="131"/>
      <c r="F43" s="132"/>
      <c r="G43" s="133"/>
      <c r="H43" s="1"/>
      <c r="I43" s="1"/>
      <c r="J43" s="136"/>
      <c r="K43" s="129"/>
    </row>
    <row r="44" spans="1:15">
      <c r="A44" s="1"/>
      <c r="B44" s="1"/>
      <c r="C44" s="1"/>
      <c r="D44" s="1"/>
      <c r="E44" s="131"/>
      <c r="F44" s="132"/>
      <c r="G44" s="133"/>
      <c r="H44" s="1"/>
      <c r="I44" s="1"/>
      <c r="J44" s="136"/>
      <c r="K44" s="129"/>
    </row>
    <row r="45" spans="1:15" ht="27" customHeight="1">
      <c r="H45" s="10"/>
    </row>
    <row r="46" spans="1:15" s="68" customFormat="1" ht="15" customHeight="1">
      <c r="A46" s="118" t="s">
        <v>77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</row>
    <row r="47" spans="1:15" s="68" customFormat="1" ht="15" hidden="1" customHeight="1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</row>
    <row r="48" spans="1:15" s="68" customFormat="1" ht="15" hidden="1" customHeight="1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</row>
    <row r="49" spans="1:15" s="68" customFormat="1" ht="15" hidden="1" customHeight="1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</row>
    <row r="50" spans="1:15" s="68" customFormat="1" ht="15" hidden="1" customHeight="1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</row>
    <row r="51" spans="1:15" s="68" customFormat="1" ht="15.75" hidden="1">
      <c r="A51" s="69"/>
      <c r="B51" s="116"/>
      <c r="C51" s="69"/>
      <c r="D51" s="69"/>
      <c r="E51" s="70"/>
      <c r="F51" s="69"/>
      <c r="G51" s="69"/>
      <c r="H51" s="69"/>
      <c r="I51" s="69"/>
      <c r="J51" s="116"/>
      <c r="K51" s="66"/>
      <c r="L51" s="66"/>
      <c r="M51" s="66"/>
      <c r="N51" s="66"/>
      <c r="O51" s="116"/>
    </row>
    <row r="52" spans="1:15" s="68" customFormat="1" ht="15.75" hidden="1">
      <c r="A52" s="69"/>
      <c r="B52" s="116"/>
      <c r="C52" s="69"/>
      <c r="D52" s="69"/>
      <c r="E52" s="70"/>
      <c r="F52" s="69"/>
      <c r="G52" s="69"/>
      <c r="H52" s="69"/>
      <c r="I52" s="69"/>
      <c r="J52" s="116"/>
      <c r="K52" s="66"/>
      <c r="L52" s="66"/>
      <c r="M52" s="66"/>
      <c r="N52" s="66"/>
      <c r="O52" s="116"/>
    </row>
    <row r="53" spans="1:15" s="68" customFormat="1" ht="15.75" hidden="1">
      <c r="A53" s="69"/>
      <c r="B53" s="116"/>
      <c r="C53" s="69"/>
      <c r="D53" s="69"/>
      <c r="E53" s="70"/>
      <c r="F53" s="69"/>
      <c r="G53" s="69"/>
      <c r="H53" s="69"/>
      <c r="I53" s="69"/>
      <c r="J53" s="116"/>
      <c r="K53" s="66"/>
      <c r="L53" s="66"/>
      <c r="M53" s="66"/>
      <c r="N53" s="66"/>
      <c r="O53" s="116"/>
    </row>
    <row r="54" spans="1:15" s="68" customFormat="1" ht="15.75" hidden="1">
      <c r="A54" s="69"/>
      <c r="B54" s="116"/>
      <c r="C54" s="69"/>
      <c r="D54" s="69"/>
      <c r="E54" s="70"/>
      <c r="F54" s="69"/>
      <c r="G54" s="69"/>
      <c r="H54" s="69"/>
      <c r="I54" s="69"/>
      <c r="J54" s="116"/>
      <c r="K54" s="66"/>
      <c r="L54" s="66"/>
      <c r="M54" s="66"/>
      <c r="N54" s="66"/>
      <c r="O54" s="116"/>
    </row>
    <row r="55" spans="1:15" s="68" customFormat="1" ht="15.75" hidden="1">
      <c r="A55" s="69"/>
      <c r="B55" s="116"/>
      <c r="C55" s="69"/>
      <c r="D55" s="69"/>
      <c r="E55" s="70"/>
      <c r="F55" s="69"/>
      <c r="G55" s="66"/>
      <c r="H55" s="66"/>
      <c r="I55" s="66"/>
      <c r="J55" s="116"/>
      <c r="K55" s="66"/>
      <c r="L55" s="66"/>
      <c r="M55" s="66"/>
      <c r="N55" s="66"/>
      <c r="O55" s="116"/>
    </row>
    <row r="56" spans="1:15" s="68" customFormat="1" ht="15.75" hidden="1">
      <c r="A56" s="69"/>
      <c r="B56" s="117"/>
      <c r="C56" s="69"/>
      <c r="D56" s="69"/>
      <c r="E56" s="70"/>
      <c r="F56" s="69"/>
      <c r="G56" s="66"/>
      <c r="H56" s="66"/>
      <c r="I56" s="66"/>
      <c r="J56" s="117"/>
      <c r="K56" s="66"/>
      <c r="L56" s="66"/>
      <c r="M56" s="66"/>
      <c r="N56" s="66"/>
      <c r="O56" s="117"/>
    </row>
    <row r="57" spans="1:15" s="68" customFormat="1" ht="15.75" hidden="1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</row>
    <row r="58" spans="1:15" hidden="1"/>
    <row r="60" spans="1:15" ht="15.75">
      <c r="A60" s="107" t="s">
        <v>38</v>
      </c>
      <c r="B60" s="108" t="s">
        <v>36</v>
      </c>
      <c r="C60" s="12"/>
      <c r="D60" s="12"/>
      <c r="E60" s="12"/>
      <c r="F60" s="12"/>
      <c r="G60" s="109" t="s">
        <v>39</v>
      </c>
      <c r="H60" s="110"/>
      <c r="I60" s="110"/>
      <c r="J60" s="111"/>
      <c r="K60" s="80"/>
      <c r="L60" s="109" t="s">
        <v>74</v>
      </c>
      <c r="M60" s="110"/>
      <c r="N60" s="110"/>
      <c r="O60" s="111"/>
    </row>
    <row r="61" spans="1:15" ht="15.75">
      <c r="A61" s="81"/>
      <c r="B61" s="81"/>
      <c r="C61" s="112" t="s">
        <v>40</v>
      </c>
      <c r="D61" s="114" t="s">
        <v>41</v>
      </c>
      <c r="E61" s="112" t="s">
        <v>42</v>
      </c>
      <c r="F61" s="112" t="s">
        <v>43</v>
      </c>
      <c r="G61" s="108" t="s">
        <v>44</v>
      </c>
      <c r="H61" s="113" t="s">
        <v>45</v>
      </c>
      <c r="I61" s="113"/>
      <c r="J61" s="108" t="s">
        <v>46</v>
      </c>
      <c r="K61" s="81"/>
      <c r="L61" s="108" t="s">
        <v>44</v>
      </c>
      <c r="M61" s="113" t="s">
        <v>45</v>
      </c>
      <c r="N61" s="113"/>
      <c r="O61" s="108" t="s">
        <v>46</v>
      </c>
    </row>
    <row r="62" spans="1:15" ht="141.75">
      <c r="A62" s="82"/>
      <c r="B62" s="82"/>
      <c r="C62" s="113"/>
      <c r="D62" s="113"/>
      <c r="E62" s="113"/>
      <c r="F62" s="113"/>
      <c r="G62" s="115"/>
      <c r="H62" s="13" t="s">
        <v>47</v>
      </c>
      <c r="I62" s="13" t="s">
        <v>48</v>
      </c>
      <c r="J62" s="115"/>
      <c r="K62" s="82"/>
      <c r="L62" s="115"/>
      <c r="M62" s="13" t="s">
        <v>47</v>
      </c>
      <c r="N62" s="13" t="s">
        <v>48</v>
      </c>
      <c r="O62" s="115"/>
    </row>
    <row r="63" spans="1:15" ht="15.75">
      <c r="A63" s="75" t="s">
        <v>49</v>
      </c>
      <c r="B63" s="99" t="s">
        <v>50</v>
      </c>
      <c r="C63" s="62"/>
      <c r="D63" s="62"/>
      <c r="E63" s="62"/>
      <c r="F63" s="62"/>
      <c r="G63" s="76"/>
      <c r="H63" s="14"/>
      <c r="I63" s="14"/>
      <c r="J63" s="99">
        <v>11</v>
      </c>
      <c r="K63" s="63"/>
      <c r="L63" s="15">
        <v>1</v>
      </c>
      <c r="M63" s="16"/>
      <c r="N63" s="16">
        <v>1</v>
      </c>
      <c r="O63" s="99">
        <v>5</v>
      </c>
    </row>
    <row r="64" spans="1:15" ht="15.75">
      <c r="A64" s="17" t="s">
        <v>51</v>
      </c>
      <c r="B64" s="100"/>
      <c r="C64" s="17">
        <v>93</v>
      </c>
      <c r="D64" s="17">
        <v>93</v>
      </c>
      <c r="E64" s="18">
        <v>43733</v>
      </c>
      <c r="F64" s="17">
        <v>0</v>
      </c>
      <c r="G64" s="15">
        <v>4</v>
      </c>
      <c r="H64" s="15">
        <v>0</v>
      </c>
      <c r="I64" s="15">
        <v>4</v>
      </c>
      <c r="J64" s="101"/>
      <c r="K64" s="63"/>
      <c r="L64" s="15">
        <v>2</v>
      </c>
      <c r="M64" s="15">
        <v>1</v>
      </c>
      <c r="N64" s="15">
        <v>1</v>
      </c>
      <c r="O64" s="102"/>
    </row>
    <row r="65" spans="1:15" ht="15.75">
      <c r="A65" s="17" t="s">
        <v>52</v>
      </c>
      <c r="B65" s="100"/>
      <c r="C65" s="17">
        <v>105</v>
      </c>
      <c r="D65" s="17">
        <v>105</v>
      </c>
      <c r="E65" s="18">
        <v>43734</v>
      </c>
      <c r="F65" s="17">
        <v>0</v>
      </c>
      <c r="G65" s="15">
        <v>3</v>
      </c>
      <c r="H65" s="15">
        <v>1</v>
      </c>
      <c r="I65" s="15">
        <v>2</v>
      </c>
      <c r="J65" s="101"/>
      <c r="K65" s="63"/>
      <c r="L65" s="15">
        <v>1</v>
      </c>
      <c r="M65" s="15"/>
      <c r="N65" s="15">
        <v>1</v>
      </c>
      <c r="O65" s="102"/>
    </row>
    <row r="66" spans="1:15" ht="15.75">
      <c r="A66" s="17" t="s">
        <v>53</v>
      </c>
      <c r="B66" s="100"/>
      <c r="C66" s="17">
        <v>30</v>
      </c>
      <c r="D66" s="17">
        <v>30</v>
      </c>
      <c r="E66" s="18">
        <v>43735</v>
      </c>
      <c r="F66" s="17">
        <v>0</v>
      </c>
      <c r="G66" s="15">
        <v>1</v>
      </c>
      <c r="H66" s="15">
        <v>0</v>
      </c>
      <c r="I66" s="15">
        <v>1</v>
      </c>
      <c r="J66" s="101"/>
      <c r="K66" s="63"/>
      <c r="L66" s="15"/>
      <c r="M66" s="15"/>
      <c r="N66" s="15"/>
      <c r="O66" s="102"/>
    </row>
    <row r="67" spans="1:15" ht="15.75">
      <c r="A67" s="17" t="s">
        <v>54</v>
      </c>
      <c r="B67" s="100"/>
      <c r="C67" s="17">
        <v>39</v>
      </c>
      <c r="D67" s="17">
        <v>39</v>
      </c>
      <c r="E67" s="18">
        <v>43738</v>
      </c>
      <c r="F67" s="17">
        <v>0</v>
      </c>
      <c r="G67" s="15">
        <v>3</v>
      </c>
      <c r="H67" s="15">
        <v>0</v>
      </c>
      <c r="I67" s="15">
        <v>3</v>
      </c>
      <c r="J67" s="101"/>
      <c r="K67" s="63"/>
      <c r="L67" s="15">
        <v>1</v>
      </c>
      <c r="M67" s="15"/>
      <c r="N67" s="15">
        <v>1</v>
      </c>
      <c r="O67" s="102"/>
    </row>
    <row r="68" spans="1:15" ht="15.75">
      <c r="A68" s="19" t="s">
        <v>49</v>
      </c>
      <c r="B68" s="103" t="s">
        <v>55</v>
      </c>
      <c r="C68" s="19"/>
      <c r="D68" s="19"/>
      <c r="E68" s="21"/>
      <c r="F68" s="19"/>
      <c r="G68" s="20"/>
      <c r="H68" s="20"/>
      <c r="I68" s="20"/>
      <c r="J68" s="103">
        <v>8</v>
      </c>
      <c r="K68" s="63"/>
      <c r="L68" s="20">
        <v>5</v>
      </c>
      <c r="M68" s="20">
        <v>1</v>
      </c>
      <c r="N68" s="20">
        <v>4</v>
      </c>
      <c r="O68" s="105">
        <v>17</v>
      </c>
    </row>
    <row r="69" spans="1:15" ht="15.75">
      <c r="A69" s="19" t="s">
        <v>51</v>
      </c>
      <c r="B69" s="104"/>
      <c r="C69" s="19">
        <v>40</v>
      </c>
      <c r="D69" s="19">
        <v>37</v>
      </c>
      <c r="E69" s="21">
        <v>43739</v>
      </c>
      <c r="F69" s="19">
        <v>3</v>
      </c>
      <c r="G69" s="20">
        <v>3</v>
      </c>
      <c r="H69" s="20">
        <v>1</v>
      </c>
      <c r="I69" s="20">
        <v>2</v>
      </c>
      <c r="J69" s="88"/>
      <c r="K69" s="63"/>
      <c r="L69" s="20">
        <v>3</v>
      </c>
      <c r="M69" s="20">
        <v>1</v>
      </c>
      <c r="N69" s="20">
        <v>2</v>
      </c>
      <c r="O69" s="106"/>
    </row>
    <row r="70" spans="1:15" ht="15.75">
      <c r="A70" s="19" t="s">
        <v>52</v>
      </c>
      <c r="B70" s="104"/>
      <c r="C70" s="19">
        <v>58</v>
      </c>
      <c r="D70" s="19">
        <v>54</v>
      </c>
      <c r="E70" s="21">
        <v>43740</v>
      </c>
      <c r="F70" s="19">
        <v>4</v>
      </c>
      <c r="G70" s="20">
        <v>4</v>
      </c>
      <c r="H70" s="20">
        <v>0</v>
      </c>
      <c r="I70" s="20">
        <v>4</v>
      </c>
      <c r="J70" s="88"/>
      <c r="K70" s="63"/>
      <c r="L70" s="20">
        <v>7</v>
      </c>
      <c r="M70" s="20"/>
      <c r="N70" s="20">
        <v>7</v>
      </c>
      <c r="O70" s="106"/>
    </row>
    <row r="71" spans="1:15" ht="15.75">
      <c r="A71" s="19" t="s">
        <v>53</v>
      </c>
      <c r="B71" s="104"/>
      <c r="C71" s="19"/>
      <c r="D71" s="19"/>
      <c r="E71" s="21"/>
      <c r="F71" s="19"/>
      <c r="G71" s="20"/>
      <c r="H71" s="20"/>
      <c r="I71" s="20"/>
      <c r="J71" s="88"/>
      <c r="K71" s="63"/>
      <c r="L71" s="20">
        <v>1</v>
      </c>
      <c r="M71" s="20"/>
      <c r="N71" s="20">
        <v>1</v>
      </c>
      <c r="O71" s="106"/>
    </row>
    <row r="72" spans="1:15" ht="15.75">
      <c r="A72" s="19" t="s">
        <v>54</v>
      </c>
      <c r="B72" s="104"/>
      <c r="C72" s="19">
        <v>16</v>
      </c>
      <c r="D72" s="19">
        <v>15</v>
      </c>
      <c r="E72" s="21">
        <v>43740</v>
      </c>
      <c r="F72" s="19">
        <v>1</v>
      </c>
      <c r="G72" s="20">
        <v>1</v>
      </c>
      <c r="H72" s="20">
        <v>0</v>
      </c>
      <c r="I72" s="20">
        <v>1</v>
      </c>
      <c r="J72" s="88"/>
      <c r="K72" s="63"/>
      <c r="L72" s="20">
        <v>1</v>
      </c>
      <c r="M72" s="20"/>
      <c r="N72" s="20">
        <v>1</v>
      </c>
      <c r="O72" s="106"/>
    </row>
    <row r="73" spans="1:15" ht="15.75">
      <c r="A73" s="22" t="s">
        <v>49</v>
      </c>
      <c r="B73" s="85" t="s">
        <v>56</v>
      </c>
      <c r="C73" s="22"/>
      <c r="D73" s="22"/>
      <c r="E73" s="23"/>
      <c r="F73" s="22"/>
      <c r="G73" s="22"/>
      <c r="H73" s="22"/>
      <c r="I73" s="22"/>
      <c r="J73" s="85">
        <v>7</v>
      </c>
      <c r="K73" s="64"/>
      <c r="L73" s="24">
        <v>1</v>
      </c>
      <c r="M73" s="24"/>
      <c r="N73" s="24">
        <v>1</v>
      </c>
      <c r="O73" s="85">
        <v>4</v>
      </c>
    </row>
    <row r="74" spans="1:15" ht="15.75">
      <c r="A74" s="22" t="s">
        <v>51</v>
      </c>
      <c r="B74" s="86"/>
      <c r="C74" s="22">
        <v>38</v>
      </c>
      <c r="D74" s="22">
        <v>37</v>
      </c>
      <c r="E74" s="23">
        <v>43747</v>
      </c>
      <c r="F74" s="22">
        <v>1</v>
      </c>
      <c r="G74" s="22">
        <v>3</v>
      </c>
      <c r="H74" s="22">
        <v>1</v>
      </c>
      <c r="I74" s="22">
        <v>2</v>
      </c>
      <c r="J74" s="97"/>
      <c r="K74" s="63"/>
      <c r="L74" s="24">
        <v>1</v>
      </c>
      <c r="M74" s="24"/>
      <c r="N74" s="24">
        <v>1</v>
      </c>
      <c r="O74" s="85"/>
    </row>
    <row r="75" spans="1:15" ht="15.75">
      <c r="A75" s="22" t="s">
        <v>52</v>
      </c>
      <c r="B75" s="86"/>
      <c r="C75" s="22">
        <v>24</v>
      </c>
      <c r="D75" s="22">
        <v>24</v>
      </c>
      <c r="E75" s="23">
        <v>43746</v>
      </c>
      <c r="F75" s="22">
        <v>0</v>
      </c>
      <c r="G75" s="22">
        <v>2</v>
      </c>
      <c r="H75" s="22">
        <v>0</v>
      </c>
      <c r="I75" s="22">
        <v>2</v>
      </c>
      <c r="J75" s="97"/>
      <c r="K75" s="63"/>
      <c r="L75" s="24">
        <v>2</v>
      </c>
      <c r="M75" s="24">
        <v>1</v>
      </c>
      <c r="N75" s="24">
        <v>1</v>
      </c>
      <c r="O75" s="85"/>
    </row>
    <row r="76" spans="1:15" ht="15.75">
      <c r="A76" s="22" t="s">
        <v>53</v>
      </c>
      <c r="B76" s="86"/>
      <c r="C76" s="22">
        <v>11</v>
      </c>
      <c r="D76" s="22">
        <v>11</v>
      </c>
      <c r="E76" s="23">
        <v>43746</v>
      </c>
      <c r="F76" s="22">
        <v>0</v>
      </c>
      <c r="G76" s="22">
        <v>1</v>
      </c>
      <c r="H76" s="22">
        <v>0</v>
      </c>
      <c r="I76" s="22">
        <v>1</v>
      </c>
      <c r="J76" s="97"/>
      <c r="K76" s="63"/>
      <c r="L76" s="24"/>
      <c r="M76" s="24"/>
      <c r="N76" s="24"/>
      <c r="O76" s="85"/>
    </row>
    <row r="77" spans="1:15" ht="15.75">
      <c r="A77" s="22" t="s">
        <v>54</v>
      </c>
      <c r="B77" s="86"/>
      <c r="C77" s="22">
        <v>13</v>
      </c>
      <c r="D77" s="22">
        <v>13</v>
      </c>
      <c r="E77" s="23">
        <v>43747</v>
      </c>
      <c r="F77" s="22">
        <v>0</v>
      </c>
      <c r="G77" s="22">
        <v>1</v>
      </c>
      <c r="H77" s="22">
        <v>0</v>
      </c>
      <c r="I77" s="22">
        <v>1</v>
      </c>
      <c r="J77" s="97"/>
      <c r="K77" s="63"/>
      <c r="L77" s="24"/>
      <c r="M77" s="24"/>
      <c r="N77" s="24"/>
      <c r="O77" s="85"/>
    </row>
    <row r="78" spans="1:15" ht="15.75">
      <c r="A78" s="25" t="s">
        <v>49</v>
      </c>
      <c r="B78" s="98" t="s">
        <v>57</v>
      </c>
      <c r="C78" s="25">
        <v>97</v>
      </c>
      <c r="D78" s="25">
        <v>76</v>
      </c>
      <c r="E78" s="26">
        <v>43762</v>
      </c>
      <c r="F78" s="25">
        <v>21</v>
      </c>
      <c r="G78" s="25">
        <v>6</v>
      </c>
      <c r="H78" s="25">
        <v>0</v>
      </c>
      <c r="I78" s="25">
        <v>6</v>
      </c>
      <c r="J78" s="98">
        <v>23</v>
      </c>
      <c r="K78" s="63"/>
      <c r="L78" s="27">
        <v>2</v>
      </c>
      <c r="M78" s="27"/>
      <c r="N78" s="27">
        <v>2</v>
      </c>
      <c r="O78" s="98">
        <v>6</v>
      </c>
    </row>
    <row r="79" spans="1:15" ht="15.75">
      <c r="A79" s="25" t="s">
        <v>51</v>
      </c>
      <c r="B79" s="84"/>
      <c r="C79" s="25">
        <v>96</v>
      </c>
      <c r="D79" s="25">
        <v>96</v>
      </c>
      <c r="E79" s="26">
        <v>43763</v>
      </c>
      <c r="F79" s="25">
        <v>0</v>
      </c>
      <c r="G79" s="25">
        <v>7</v>
      </c>
      <c r="H79" s="25">
        <v>0</v>
      </c>
      <c r="I79" s="25">
        <v>7</v>
      </c>
      <c r="J79" s="98"/>
      <c r="K79" s="63"/>
      <c r="L79" s="27">
        <v>1</v>
      </c>
      <c r="M79" s="27"/>
      <c r="N79" s="27">
        <v>1</v>
      </c>
      <c r="O79" s="98"/>
    </row>
    <row r="80" spans="1:15" ht="15.75">
      <c r="A80" s="25" t="s">
        <v>52</v>
      </c>
      <c r="B80" s="84"/>
      <c r="C80" s="25">
        <v>88</v>
      </c>
      <c r="D80" s="25">
        <v>83</v>
      </c>
      <c r="E80" s="26">
        <v>43764</v>
      </c>
      <c r="F80" s="25">
        <v>5</v>
      </c>
      <c r="G80" s="25">
        <v>7</v>
      </c>
      <c r="H80" s="25">
        <v>0</v>
      </c>
      <c r="I80" s="25">
        <v>7</v>
      </c>
      <c r="J80" s="98"/>
      <c r="K80" s="63"/>
      <c r="L80" s="27">
        <v>2</v>
      </c>
      <c r="M80" s="27"/>
      <c r="N80" s="27">
        <v>2</v>
      </c>
      <c r="O80" s="98"/>
    </row>
    <row r="81" spans="1:39" ht="15.75">
      <c r="A81" s="25" t="s">
        <v>53</v>
      </c>
      <c r="B81" s="84"/>
      <c r="C81" s="25">
        <v>38</v>
      </c>
      <c r="D81" s="25">
        <v>38</v>
      </c>
      <c r="E81" s="26">
        <v>43765</v>
      </c>
      <c r="F81" s="25">
        <v>0</v>
      </c>
      <c r="G81" s="25">
        <v>2</v>
      </c>
      <c r="H81" s="25">
        <v>0</v>
      </c>
      <c r="I81" s="25">
        <v>2</v>
      </c>
      <c r="J81" s="84"/>
      <c r="K81" s="63"/>
      <c r="L81" s="27"/>
      <c r="M81" s="27"/>
      <c r="N81" s="27"/>
      <c r="O81" s="98"/>
    </row>
    <row r="82" spans="1:39" ht="15.75">
      <c r="A82" s="25" t="s">
        <v>54</v>
      </c>
      <c r="B82" s="84"/>
      <c r="C82" s="25">
        <v>30</v>
      </c>
      <c r="D82" s="25">
        <v>30</v>
      </c>
      <c r="E82" s="26">
        <v>43766</v>
      </c>
      <c r="F82" s="25">
        <v>0</v>
      </c>
      <c r="G82" s="25">
        <v>1</v>
      </c>
      <c r="H82" s="25">
        <v>0</v>
      </c>
      <c r="I82" s="25">
        <v>1</v>
      </c>
      <c r="J82" s="98"/>
      <c r="K82" s="63"/>
      <c r="L82" s="27">
        <v>1</v>
      </c>
      <c r="M82" s="27"/>
      <c r="N82" s="27">
        <v>1</v>
      </c>
      <c r="O82" s="98"/>
    </row>
    <row r="83" spans="1:39" ht="15.75">
      <c r="A83" s="28" t="s">
        <v>49</v>
      </c>
      <c r="B83" s="95" t="s">
        <v>58</v>
      </c>
      <c r="C83" s="28">
        <v>18</v>
      </c>
      <c r="D83" s="28">
        <v>18</v>
      </c>
      <c r="E83" s="29">
        <v>43749</v>
      </c>
      <c r="F83" s="28"/>
      <c r="G83" s="30">
        <v>2</v>
      </c>
      <c r="H83" s="30">
        <v>0</v>
      </c>
      <c r="I83" s="30">
        <v>2</v>
      </c>
      <c r="J83" s="95">
        <v>2</v>
      </c>
      <c r="K83" s="63"/>
      <c r="L83" s="30">
        <v>4</v>
      </c>
      <c r="M83" s="30"/>
      <c r="N83" s="30">
        <v>4</v>
      </c>
      <c r="O83" s="95">
        <v>7</v>
      </c>
    </row>
    <row r="84" spans="1:39" ht="15.75">
      <c r="A84" s="28" t="s">
        <v>51</v>
      </c>
      <c r="B84" s="95"/>
      <c r="C84" s="28"/>
      <c r="D84" s="28"/>
      <c r="E84" s="29"/>
      <c r="F84" s="28"/>
      <c r="G84" s="30"/>
      <c r="H84" s="30"/>
      <c r="I84" s="30"/>
      <c r="J84" s="95"/>
      <c r="K84" s="63"/>
      <c r="L84" s="30">
        <v>2</v>
      </c>
      <c r="M84" s="30"/>
      <c r="N84" s="30">
        <v>2</v>
      </c>
      <c r="O84" s="95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</row>
    <row r="85" spans="1:39" ht="15.75">
      <c r="A85" s="28" t="s">
        <v>53</v>
      </c>
      <c r="B85" s="95"/>
      <c r="C85" s="28"/>
      <c r="D85" s="28"/>
      <c r="E85" s="29"/>
      <c r="F85" s="28"/>
      <c r="G85" s="30"/>
      <c r="H85" s="30"/>
      <c r="I85" s="30"/>
      <c r="J85" s="95"/>
      <c r="K85" s="63"/>
      <c r="L85" s="30">
        <v>1</v>
      </c>
      <c r="M85" s="30">
        <v>1</v>
      </c>
      <c r="N85" s="30"/>
      <c r="O85" s="95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</row>
    <row r="86" spans="1:39" s="73" customFormat="1" ht="15.75">
      <c r="A86" s="55" t="s">
        <v>52</v>
      </c>
      <c r="B86" s="56" t="s">
        <v>59</v>
      </c>
      <c r="C86" s="55">
        <v>15</v>
      </c>
      <c r="D86" s="55">
        <v>15</v>
      </c>
      <c r="E86" s="72">
        <v>43752</v>
      </c>
      <c r="F86" s="55">
        <v>0</v>
      </c>
      <c r="G86" s="55">
        <v>1</v>
      </c>
      <c r="H86" s="55">
        <v>0</v>
      </c>
      <c r="I86" s="55">
        <v>1</v>
      </c>
      <c r="J86" s="56">
        <v>1</v>
      </c>
      <c r="K86" s="63"/>
      <c r="L86" s="56"/>
      <c r="M86" s="56"/>
      <c r="N86" s="56"/>
      <c r="O86" s="56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</row>
    <row r="87" spans="1:39" ht="15.75">
      <c r="A87" s="33" t="s">
        <v>49</v>
      </c>
      <c r="B87" s="96" t="s">
        <v>60</v>
      </c>
      <c r="C87" s="33">
        <v>7</v>
      </c>
      <c r="D87" s="33">
        <v>5</v>
      </c>
      <c r="E87" s="34">
        <v>43745</v>
      </c>
      <c r="F87" s="33">
        <v>2</v>
      </c>
      <c r="G87" s="33">
        <v>1</v>
      </c>
      <c r="H87" s="33">
        <v>0</v>
      </c>
      <c r="I87" s="33">
        <v>1</v>
      </c>
      <c r="J87" s="96">
        <v>3</v>
      </c>
      <c r="K87" s="63"/>
      <c r="L87" s="35"/>
      <c r="M87" s="35"/>
      <c r="N87" s="35"/>
      <c r="O87" s="146"/>
    </row>
    <row r="88" spans="1:39" ht="15.75">
      <c r="A88" s="33" t="s">
        <v>51</v>
      </c>
      <c r="B88" s="84"/>
      <c r="C88" s="33">
        <v>12</v>
      </c>
      <c r="D88" s="33">
        <v>10</v>
      </c>
      <c r="E88" s="34">
        <v>43745</v>
      </c>
      <c r="F88" s="33">
        <v>2</v>
      </c>
      <c r="G88" s="33">
        <v>1</v>
      </c>
      <c r="H88" s="33">
        <v>0</v>
      </c>
      <c r="I88" s="33">
        <v>1</v>
      </c>
      <c r="J88" s="84"/>
      <c r="K88" s="63"/>
      <c r="L88" s="35"/>
      <c r="M88" s="35"/>
      <c r="N88" s="35"/>
      <c r="O88" s="147"/>
    </row>
    <row r="89" spans="1:39" ht="15.75">
      <c r="A89" s="33" t="s">
        <v>54</v>
      </c>
      <c r="B89" s="84"/>
      <c r="C89" s="33">
        <v>10</v>
      </c>
      <c r="D89" s="33">
        <v>5</v>
      </c>
      <c r="E89" s="34">
        <v>43745</v>
      </c>
      <c r="F89" s="33">
        <v>5</v>
      </c>
      <c r="G89" s="33">
        <v>1</v>
      </c>
      <c r="H89" s="33">
        <v>0</v>
      </c>
      <c r="I89" s="33">
        <v>1</v>
      </c>
      <c r="J89" s="96"/>
      <c r="K89" s="63"/>
      <c r="L89" s="35"/>
      <c r="M89" s="35"/>
      <c r="N89" s="35"/>
      <c r="O89" s="148"/>
    </row>
    <row r="90" spans="1:39" ht="15.75">
      <c r="A90" s="22" t="s">
        <v>49</v>
      </c>
      <c r="B90" s="85" t="s">
        <v>61</v>
      </c>
      <c r="C90" s="22">
        <v>19</v>
      </c>
      <c r="D90" s="22">
        <v>19</v>
      </c>
      <c r="E90" s="23">
        <v>43748</v>
      </c>
      <c r="F90" s="22">
        <v>0</v>
      </c>
      <c r="G90" s="24">
        <v>1</v>
      </c>
      <c r="H90" s="24">
        <v>0</v>
      </c>
      <c r="I90" s="24">
        <v>1</v>
      </c>
      <c r="J90" s="85">
        <v>3</v>
      </c>
      <c r="K90" s="63"/>
      <c r="L90" s="24">
        <v>1</v>
      </c>
      <c r="M90" s="24"/>
      <c r="N90" s="24">
        <v>1</v>
      </c>
      <c r="O90" s="85">
        <v>5</v>
      </c>
    </row>
    <row r="91" spans="1:39" ht="15.75">
      <c r="A91" s="22" t="s">
        <v>51</v>
      </c>
      <c r="B91" s="85"/>
      <c r="C91" s="22"/>
      <c r="D91" s="22"/>
      <c r="E91" s="23"/>
      <c r="F91" s="22"/>
      <c r="G91" s="24"/>
      <c r="H91" s="24"/>
      <c r="I91" s="24"/>
      <c r="J91" s="85"/>
      <c r="K91" s="63"/>
      <c r="L91" s="24">
        <v>3</v>
      </c>
      <c r="M91" s="24"/>
      <c r="N91" s="24">
        <v>3</v>
      </c>
      <c r="O91" s="85"/>
    </row>
    <row r="92" spans="1:39" ht="15.75">
      <c r="A92" s="22" t="s">
        <v>52</v>
      </c>
      <c r="B92" s="85"/>
      <c r="C92" s="22">
        <v>14</v>
      </c>
      <c r="D92" s="22">
        <v>14</v>
      </c>
      <c r="E92" s="23">
        <v>43779</v>
      </c>
      <c r="F92" s="22">
        <v>0</v>
      </c>
      <c r="G92" s="24">
        <v>1</v>
      </c>
      <c r="H92" s="24">
        <v>0</v>
      </c>
      <c r="I92" s="24">
        <v>1</v>
      </c>
      <c r="J92" s="86"/>
      <c r="K92" s="63"/>
      <c r="L92" s="24">
        <v>1</v>
      </c>
      <c r="M92" s="24"/>
      <c r="N92" s="24">
        <v>1</v>
      </c>
      <c r="O92" s="85"/>
    </row>
    <row r="93" spans="1:39" ht="15.75">
      <c r="A93" s="22" t="s">
        <v>53</v>
      </c>
      <c r="B93" s="85"/>
      <c r="C93" s="22">
        <v>9</v>
      </c>
      <c r="D93" s="22">
        <v>9</v>
      </c>
      <c r="E93" s="23">
        <v>43783</v>
      </c>
      <c r="F93" s="22">
        <v>0</v>
      </c>
      <c r="G93" s="24">
        <v>1</v>
      </c>
      <c r="H93" s="24">
        <v>0</v>
      </c>
      <c r="I93" s="24">
        <v>1</v>
      </c>
      <c r="J93" s="85"/>
      <c r="K93" s="63"/>
      <c r="L93" s="24"/>
      <c r="M93" s="24"/>
      <c r="N93" s="24"/>
      <c r="O93" s="85"/>
    </row>
    <row r="94" spans="1:39" ht="15.75">
      <c r="A94" s="36" t="s">
        <v>49</v>
      </c>
      <c r="B94" s="94" t="s">
        <v>62</v>
      </c>
      <c r="C94" s="36"/>
      <c r="D94" s="36"/>
      <c r="E94" s="37"/>
      <c r="F94" s="36"/>
      <c r="G94" s="38"/>
      <c r="H94" s="38"/>
      <c r="I94" s="38"/>
      <c r="J94" s="94">
        <v>1</v>
      </c>
      <c r="K94" s="63"/>
      <c r="L94" s="38">
        <v>1</v>
      </c>
      <c r="M94" s="38">
        <v>1</v>
      </c>
      <c r="N94" s="38"/>
      <c r="O94" s="94">
        <v>1</v>
      </c>
    </row>
    <row r="95" spans="1:39" ht="15.75">
      <c r="A95" s="36" t="s">
        <v>53</v>
      </c>
      <c r="B95" s="88"/>
      <c r="C95" s="36">
        <v>11</v>
      </c>
      <c r="D95" s="36">
        <v>11</v>
      </c>
      <c r="E95" s="39">
        <v>43749</v>
      </c>
      <c r="F95" s="36">
        <v>0</v>
      </c>
      <c r="G95" s="38">
        <v>1</v>
      </c>
      <c r="H95" s="38">
        <v>0</v>
      </c>
      <c r="I95" s="38">
        <v>1</v>
      </c>
      <c r="J95" s="88"/>
      <c r="K95" s="63"/>
      <c r="L95" s="38"/>
      <c r="M95" s="38"/>
      <c r="N95" s="38"/>
      <c r="O95" s="88"/>
    </row>
    <row r="96" spans="1:39" ht="23.25" customHeight="1">
      <c r="A96" s="40" t="s">
        <v>51</v>
      </c>
      <c r="B96" s="41" t="s">
        <v>63</v>
      </c>
      <c r="C96" s="40">
        <v>14</v>
      </c>
      <c r="D96" s="40">
        <v>13</v>
      </c>
      <c r="E96" s="42">
        <v>43749</v>
      </c>
      <c r="F96" s="40">
        <v>1</v>
      </c>
      <c r="G96" s="40">
        <v>1</v>
      </c>
      <c r="H96" s="40">
        <v>0</v>
      </c>
      <c r="I96" s="40">
        <v>1</v>
      </c>
      <c r="J96" s="41">
        <v>1</v>
      </c>
      <c r="K96" s="63"/>
      <c r="L96" s="41"/>
      <c r="M96" s="41"/>
      <c r="N96" s="41"/>
      <c r="O96" s="41"/>
    </row>
    <row r="97" spans="1:15" ht="15.75">
      <c r="A97" s="43" t="s">
        <v>49</v>
      </c>
      <c r="B97" s="92" t="s">
        <v>64</v>
      </c>
      <c r="C97" s="43"/>
      <c r="D97" s="43"/>
      <c r="E97" s="44"/>
      <c r="F97" s="43"/>
      <c r="G97" s="43"/>
      <c r="H97" s="43"/>
      <c r="I97" s="43"/>
      <c r="J97" s="92">
        <v>2</v>
      </c>
      <c r="K97" s="63"/>
      <c r="L97" s="45">
        <v>1</v>
      </c>
      <c r="M97" s="45"/>
      <c r="N97" s="45">
        <v>1</v>
      </c>
      <c r="O97" s="92">
        <v>2</v>
      </c>
    </row>
    <row r="98" spans="1:15" ht="15.75">
      <c r="A98" s="43" t="s">
        <v>51</v>
      </c>
      <c r="B98" s="88"/>
      <c r="C98" s="43">
        <v>35</v>
      </c>
      <c r="D98" s="43">
        <v>16</v>
      </c>
      <c r="E98" s="44">
        <v>43752</v>
      </c>
      <c r="F98" s="43">
        <v>19</v>
      </c>
      <c r="G98" s="43">
        <v>2</v>
      </c>
      <c r="H98" s="43">
        <v>0</v>
      </c>
      <c r="I98" s="43">
        <v>2</v>
      </c>
      <c r="J98" s="88"/>
      <c r="K98" s="63"/>
      <c r="L98" s="45">
        <v>1</v>
      </c>
      <c r="M98" s="45"/>
      <c r="N98" s="45">
        <v>1</v>
      </c>
      <c r="O98" s="92"/>
    </row>
    <row r="99" spans="1:15" ht="15.75">
      <c r="A99" s="46" t="s">
        <v>49</v>
      </c>
      <c r="B99" s="93" t="s">
        <v>65</v>
      </c>
      <c r="C99" s="46"/>
      <c r="D99" s="46"/>
      <c r="E99" s="47"/>
      <c r="F99" s="46"/>
      <c r="G99" s="48"/>
      <c r="H99" s="48"/>
      <c r="I99" s="48"/>
      <c r="J99" s="48"/>
      <c r="K99" s="63"/>
      <c r="L99" s="48">
        <v>1</v>
      </c>
      <c r="M99" s="48"/>
      <c r="N99" s="48">
        <v>1</v>
      </c>
      <c r="O99" s="93">
        <v>4</v>
      </c>
    </row>
    <row r="100" spans="1:15" ht="15.75">
      <c r="A100" s="46" t="s">
        <v>51</v>
      </c>
      <c r="B100" s="93"/>
      <c r="C100" s="46"/>
      <c r="D100" s="46"/>
      <c r="E100" s="47"/>
      <c r="F100" s="46"/>
      <c r="G100" s="48"/>
      <c r="H100" s="48"/>
      <c r="I100" s="48"/>
      <c r="J100" s="48"/>
      <c r="K100" s="63"/>
      <c r="L100" s="48">
        <v>1</v>
      </c>
      <c r="M100" s="48"/>
      <c r="N100" s="48">
        <v>1</v>
      </c>
      <c r="O100" s="93"/>
    </row>
    <row r="101" spans="1:15" ht="15.75">
      <c r="A101" s="46" t="s">
        <v>52</v>
      </c>
      <c r="B101" s="88"/>
      <c r="C101" s="46">
        <v>9</v>
      </c>
      <c r="D101" s="46">
        <v>9</v>
      </c>
      <c r="E101" s="47">
        <v>43750</v>
      </c>
      <c r="F101" s="46">
        <v>0</v>
      </c>
      <c r="G101" s="48">
        <v>1</v>
      </c>
      <c r="H101" s="48">
        <v>0</v>
      </c>
      <c r="I101" s="48">
        <v>1</v>
      </c>
      <c r="J101" s="48">
        <v>1</v>
      </c>
      <c r="K101" s="63"/>
      <c r="L101" s="48">
        <v>2</v>
      </c>
      <c r="M101" s="48"/>
      <c r="N101" s="48">
        <v>2</v>
      </c>
      <c r="O101" s="93"/>
    </row>
    <row r="102" spans="1:15" ht="15.75">
      <c r="A102" s="49" t="s">
        <v>49</v>
      </c>
      <c r="B102" s="83" t="s">
        <v>66</v>
      </c>
      <c r="C102" s="49">
        <v>28</v>
      </c>
      <c r="D102" s="49">
        <v>28</v>
      </c>
      <c r="E102" s="50">
        <v>43746</v>
      </c>
      <c r="F102" s="49">
        <v>0</v>
      </c>
      <c r="G102" s="51">
        <v>2</v>
      </c>
      <c r="H102" s="51">
        <v>0</v>
      </c>
      <c r="I102" s="51">
        <v>2</v>
      </c>
      <c r="J102" s="83">
        <v>3</v>
      </c>
      <c r="K102" s="63"/>
      <c r="L102" s="51"/>
      <c r="M102" s="51"/>
      <c r="N102" s="51"/>
      <c r="O102" s="83">
        <v>3</v>
      </c>
    </row>
    <row r="103" spans="1:15" ht="15.75">
      <c r="A103" s="49" t="s">
        <v>51</v>
      </c>
      <c r="B103" s="83"/>
      <c r="C103" s="49">
        <v>18</v>
      </c>
      <c r="D103" s="49">
        <v>18</v>
      </c>
      <c r="E103" s="50">
        <v>43745</v>
      </c>
      <c r="F103" s="49">
        <v>0</v>
      </c>
      <c r="G103" s="51">
        <v>1</v>
      </c>
      <c r="H103" s="51">
        <v>0</v>
      </c>
      <c r="I103" s="51">
        <v>1</v>
      </c>
      <c r="J103" s="88"/>
      <c r="K103" s="63"/>
      <c r="L103" s="51">
        <v>1</v>
      </c>
      <c r="M103" s="51"/>
      <c r="N103" s="51">
        <v>1</v>
      </c>
      <c r="O103" s="83"/>
    </row>
    <row r="104" spans="1:15" ht="15.75">
      <c r="A104" s="49" t="s">
        <v>52</v>
      </c>
      <c r="B104" s="83"/>
      <c r="C104" s="49"/>
      <c r="D104" s="49"/>
      <c r="E104" s="50"/>
      <c r="F104" s="49"/>
      <c r="G104" s="51"/>
      <c r="H104" s="51"/>
      <c r="I104" s="51"/>
      <c r="J104" s="88"/>
      <c r="K104" s="63"/>
      <c r="L104" s="51">
        <v>1</v>
      </c>
      <c r="M104" s="51"/>
      <c r="N104" s="51">
        <v>1</v>
      </c>
      <c r="O104" s="83"/>
    </row>
    <row r="105" spans="1:15" ht="15.75">
      <c r="A105" s="49" t="s">
        <v>53</v>
      </c>
      <c r="B105" s="88"/>
      <c r="C105" s="49"/>
      <c r="D105" s="49"/>
      <c r="E105" s="50"/>
      <c r="F105" s="49"/>
      <c r="G105" s="51"/>
      <c r="H105" s="51"/>
      <c r="I105" s="51"/>
      <c r="J105" s="83"/>
      <c r="K105" s="63"/>
      <c r="L105" s="51">
        <v>1</v>
      </c>
      <c r="M105" s="51"/>
      <c r="N105" s="51">
        <v>1</v>
      </c>
      <c r="O105" s="83"/>
    </row>
    <row r="106" spans="1:15" ht="15.75">
      <c r="A106" s="52" t="s">
        <v>49</v>
      </c>
      <c r="B106" s="91" t="s">
        <v>67</v>
      </c>
      <c r="C106" s="52">
        <v>9</v>
      </c>
      <c r="D106" s="52">
        <v>9</v>
      </c>
      <c r="E106" s="53">
        <v>43752</v>
      </c>
      <c r="F106" s="52">
        <v>0</v>
      </c>
      <c r="G106" s="52">
        <v>1</v>
      </c>
      <c r="H106" s="52">
        <v>0</v>
      </c>
      <c r="I106" s="52">
        <v>1</v>
      </c>
      <c r="J106" s="91">
        <v>2</v>
      </c>
      <c r="K106" s="63"/>
      <c r="L106" s="54"/>
      <c r="M106" s="54"/>
      <c r="N106" s="54"/>
      <c r="O106" s="144"/>
    </row>
    <row r="107" spans="1:15" ht="15.75">
      <c r="A107" s="52" t="s">
        <v>51</v>
      </c>
      <c r="B107" s="84"/>
      <c r="C107" s="52">
        <v>9</v>
      </c>
      <c r="D107" s="52">
        <v>7</v>
      </c>
      <c r="E107" s="53">
        <v>43752</v>
      </c>
      <c r="F107" s="52">
        <v>2</v>
      </c>
      <c r="G107" s="52">
        <v>1</v>
      </c>
      <c r="H107" s="52">
        <v>0</v>
      </c>
      <c r="I107" s="52">
        <v>1</v>
      </c>
      <c r="J107" s="91"/>
      <c r="K107" s="63"/>
      <c r="L107" s="54"/>
      <c r="M107" s="54"/>
      <c r="N107" s="54"/>
      <c r="O107" s="145"/>
    </row>
    <row r="108" spans="1:15" ht="15.75">
      <c r="A108" s="55" t="s">
        <v>51</v>
      </c>
      <c r="B108" s="87" t="s">
        <v>68</v>
      </c>
      <c r="C108" s="55"/>
      <c r="D108" s="55"/>
      <c r="E108" s="57"/>
      <c r="F108" s="55"/>
      <c r="G108" s="55"/>
      <c r="H108" s="55"/>
      <c r="I108" s="55"/>
      <c r="J108" s="87">
        <v>2</v>
      </c>
      <c r="K108" s="63"/>
      <c r="L108" s="56">
        <v>1</v>
      </c>
      <c r="M108" s="56"/>
      <c r="N108" s="56">
        <v>1</v>
      </c>
      <c r="O108" s="87">
        <v>2</v>
      </c>
    </row>
    <row r="109" spans="1:15" ht="15.75">
      <c r="A109" s="55" t="s">
        <v>52</v>
      </c>
      <c r="B109" s="88"/>
      <c r="C109" s="55">
        <v>27</v>
      </c>
      <c r="D109" s="55">
        <v>13</v>
      </c>
      <c r="E109" s="57">
        <v>43747</v>
      </c>
      <c r="F109" s="71">
        <v>14</v>
      </c>
      <c r="G109" s="55">
        <v>2</v>
      </c>
      <c r="H109" s="55">
        <v>0</v>
      </c>
      <c r="I109" s="55">
        <v>2</v>
      </c>
      <c r="J109" s="88"/>
      <c r="K109" s="63"/>
      <c r="L109" s="56">
        <v>1</v>
      </c>
      <c r="M109" s="56"/>
      <c r="N109" s="56">
        <v>1</v>
      </c>
      <c r="O109" s="87"/>
    </row>
    <row r="110" spans="1:15" ht="15.75">
      <c r="A110" s="58" t="s">
        <v>49</v>
      </c>
      <c r="B110" s="89" t="s">
        <v>69</v>
      </c>
      <c r="C110" s="58">
        <v>62</v>
      </c>
      <c r="D110" s="58">
        <v>62</v>
      </c>
      <c r="E110" s="59">
        <v>43728</v>
      </c>
      <c r="F110" s="58">
        <v>0</v>
      </c>
      <c r="G110" s="58">
        <v>9</v>
      </c>
      <c r="H110" s="58">
        <v>0</v>
      </c>
      <c r="I110" s="58">
        <v>9</v>
      </c>
      <c r="J110" s="89">
        <v>17</v>
      </c>
      <c r="K110" s="63"/>
      <c r="L110" s="41">
        <v>10</v>
      </c>
      <c r="M110" s="41">
        <v>3</v>
      </c>
      <c r="N110" s="41">
        <v>7</v>
      </c>
      <c r="O110" s="90">
        <v>18</v>
      </c>
    </row>
    <row r="111" spans="1:15" ht="15.75">
      <c r="A111" s="58" t="s">
        <v>51</v>
      </c>
      <c r="B111" s="84"/>
      <c r="C111" s="58">
        <v>66</v>
      </c>
      <c r="D111" s="58">
        <v>66</v>
      </c>
      <c r="E111" s="59">
        <v>43732</v>
      </c>
      <c r="F111" s="58">
        <v>0</v>
      </c>
      <c r="G111" s="58">
        <v>5</v>
      </c>
      <c r="H111" s="58">
        <v>0</v>
      </c>
      <c r="I111" s="58">
        <v>5</v>
      </c>
      <c r="J111" s="89"/>
      <c r="K111" s="63"/>
      <c r="L111" s="41">
        <v>4</v>
      </c>
      <c r="M111" s="41">
        <v>1</v>
      </c>
      <c r="N111" s="41">
        <v>3</v>
      </c>
      <c r="O111" s="90"/>
    </row>
    <row r="112" spans="1:15" ht="15.75">
      <c r="A112" s="58" t="s">
        <v>52</v>
      </c>
      <c r="B112" s="84"/>
      <c r="C112" s="58">
        <v>57</v>
      </c>
      <c r="D112" s="58">
        <v>57</v>
      </c>
      <c r="E112" s="59">
        <v>43728</v>
      </c>
      <c r="F112" s="58">
        <v>0</v>
      </c>
      <c r="G112" s="58">
        <v>1</v>
      </c>
      <c r="H112" s="58">
        <v>0</v>
      </c>
      <c r="I112" s="58">
        <v>1</v>
      </c>
      <c r="J112" s="89"/>
      <c r="K112" s="63"/>
      <c r="L112" s="41">
        <v>1</v>
      </c>
      <c r="M112" s="41"/>
      <c r="N112" s="41">
        <v>1</v>
      </c>
      <c r="O112" s="90"/>
    </row>
    <row r="113" spans="1:15" ht="15.75">
      <c r="A113" s="58" t="s">
        <v>53</v>
      </c>
      <c r="B113" s="84"/>
      <c r="C113" s="58">
        <v>35</v>
      </c>
      <c r="D113" s="58">
        <v>35</v>
      </c>
      <c r="E113" s="59">
        <v>43729</v>
      </c>
      <c r="F113" s="58">
        <v>0</v>
      </c>
      <c r="G113" s="58">
        <v>2</v>
      </c>
      <c r="H113" s="58">
        <v>0</v>
      </c>
      <c r="I113" s="58">
        <v>2</v>
      </c>
      <c r="J113" s="89"/>
      <c r="K113" s="63"/>
      <c r="L113" s="41"/>
      <c r="M113" s="41"/>
      <c r="N113" s="41"/>
      <c r="O113" s="90"/>
    </row>
    <row r="114" spans="1:15" ht="15.75">
      <c r="A114" s="58" t="s">
        <v>54</v>
      </c>
      <c r="B114" s="88"/>
      <c r="C114" s="58"/>
      <c r="D114" s="58"/>
      <c r="E114" s="59"/>
      <c r="F114" s="58"/>
      <c r="G114" s="58"/>
      <c r="H114" s="58"/>
      <c r="I114" s="58"/>
      <c r="J114" s="88"/>
      <c r="K114" s="63"/>
      <c r="L114" s="41">
        <v>3</v>
      </c>
      <c r="M114" s="41"/>
      <c r="N114" s="41">
        <v>3</v>
      </c>
      <c r="O114" s="90"/>
    </row>
    <row r="115" spans="1:15" ht="15.75">
      <c r="A115" s="49" t="s">
        <v>49</v>
      </c>
      <c r="B115" s="83" t="s">
        <v>70</v>
      </c>
      <c r="C115" s="49">
        <v>25</v>
      </c>
      <c r="D115" s="49">
        <v>25</v>
      </c>
      <c r="E115" s="50">
        <v>43752</v>
      </c>
      <c r="F115" s="49">
        <v>0</v>
      </c>
      <c r="G115" s="49">
        <v>2</v>
      </c>
      <c r="H115" s="49">
        <v>0</v>
      </c>
      <c r="I115" s="49">
        <v>2</v>
      </c>
      <c r="J115" s="83">
        <v>7</v>
      </c>
      <c r="K115" s="63"/>
      <c r="L115" s="51">
        <v>2</v>
      </c>
      <c r="M115" s="51"/>
      <c r="N115" s="51">
        <v>2</v>
      </c>
      <c r="O115" s="83">
        <v>8</v>
      </c>
    </row>
    <row r="116" spans="1:15" ht="15.75">
      <c r="A116" s="49" t="s">
        <v>51</v>
      </c>
      <c r="B116" s="84"/>
      <c r="C116" s="49">
        <v>18</v>
      </c>
      <c r="D116" s="49">
        <v>18</v>
      </c>
      <c r="E116" s="50">
        <v>43752</v>
      </c>
      <c r="F116" s="49">
        <v>0</v>
      </c>
      <c r="G116" s="49">
        <v>2</v>
      </c>
      <c r="H116" s="49">
        <v>0</v>
      </c>
      <c r="I116" s="49">
        <v>2</v>
      </c>
      <c r="J116" s="83"/>
      <c r="K116" s="63"/>
      <c r="L116" s="51">
        <v>1</v>
      </c>
      <c r="M116" s="51"/>
      <c r="N116" s="51">
        <v>1</v>
      </c>
      <c r="O116" s="83"/>
    </row>
    <row r="117" spans="1:15" ht="15.75">
      <c r="A117" s="49" t="s">
        <v>52</v>
      </c>
      <c r="B117" s="84"/>
      <c r="C117" s="49">
        <v>26</v>
      </c>
      <c r="D117" s="49">
        <v>26</v>
      </c>
      <c r="E117" s="50">
        <v>43749</v>
      </c>
      <c r="F117" s="49">
        <v>0</v>
      </c>
      <c r="G117" s="49">
        <v>2</v>
      </c>
      <c r="H117" s="49">
        <v>0</v>
      </c>
      <c r="I117" s="49">
        <v>2</v>
      </c>
      <c r="J117" s="84"/>
      <c r="K117" s="63"/>
      <c r="L117" s="51">
        <v>5</v>
      </c>
      <c r="M117" s="51">
        <v>1</v>
      </c>
      <c r="N117" s="51">
        <v>4</v>
      </c>
      <c r="O117" s="83"/>
    </row>
    <row r="118" spans="1:15" ht="15.75">
      <c r="A118" s="49" t="s">
        <v>53</v>
      </c>
      <c r="B118" s="84"/>
      <c r="C118" s="49">
        <v>7</v>
      </c>
      <c r="D118" s="49">
        <v>7</v>
      </c>
      <c r="E118" s="50">
        <v>43749</v>
      </c>
      <c r="F118" s="49">
        <v>0</v>
      </c>
      <c r="G118" s="49">
        <v>1</v>
      </c>
      <c r="H118" s="49">
        <v>0</v>
      </c>
      <c r="I118" s="49">
        <v>1</v>
      </c>
      <c r="J118" s="83"/>
      <c r="K118" s="63"/>
      <c r="L118" s="51"/>
      <c r="M118" s="51"/>
      <c r="N118" s="51"/>
      <c r="O118" s="83"/>
    </row>
    <row r="119" spans="1:15" ht="15.75">
      <c r="A119" s="22" t="s">
        <v>51</v>
      </c>
      <c r="B119" s="85" t="s">
        <v>71</v>
      </c>
      <c r="C119" s="22"/>
      <c r="D119" s="22"/>
      <c r="E119" s="60"/>
      <c r="F119" s="22"/>
      <c r="G119" s="24"/>
      <c r="H119" s="24"/>
      <c r="I119" s="24"/>
      <c r="J119" s="85">
        <v>2</v>
      </c>
      <c r="K119" s="63"/>
      <c r="L119" s="24">
        <v>1</v>
      </c>
      <c r="M119" s="24"/>
      <c r="N119" s="24">
        <v>1</v>
      </c>
      <c r="O119" s="85">
        <v>1</v>
      </c>
    </row>
    <row r="120" spans="1:15" ht="15.75">
      <c r="A120" s="22" t="s">
        <v>52</v>
      </c>
      <c r="B120" s="86"/>
      <c r="C120" s="22">
        <v>14</v>
      </c>
      <c r="D120" s="22">
        <v>14</v>
      </c>
      <c r="E120" s="60" t="s">
        <v>72</v>
      </c>
      <c r="F120" s="22">
        <v>0</v>
      </c>
      <c r="G120" s="24">
        <v>2</v>
      </c>
      <c r="H120" s="24">
        <v>0</v>
      </c>
      <c r="I120" s="24">
        <v>2</v>
      </c>
      <c r="J120" s="86"/>
      <c r="K120" s="63"/>
      <c r="L120" s="24"/>
      <c r="M120" s="24"/>
      <c r="N120" s="24"/>
      <c r="O120" s="86"/>
    </row>
    <row r="121" spans="1:15" ht="15.75">
      <c r="A121" s="31" t="s">
        <v>51</v>
      </c>
      <c r="B121" s="78" t="s">
        <v>73</v>
      </c>
      <c r="C121" s="31"/>
      <c r="D121" s="31"/>
      <c r="E121" s="65"/>
      <c r="F121" s="31"/>
      <c r="G121" s="32"/>
      <c r="H121" s="32"/>
      <c r="I121" s="32"/>
      <c r="J121" s="77"/>
      <c r="K121" s="63"/>
      <c r="L121" s="32">
        <v>1</v>
      </c>
      <c r="M121" s="32"/>
      <c r="N121" s="32">
        <v>1</v>
      </c>
      <c r="O121" s="79">
        <v>3</v>
      </c>
    </row>
    <row r="122" spans="1:15" ht="15.75">
      <c r="A122" s="31" t="s">
        <v>52</v>
      </c>
      <c r="B122" s="78"/>
      <c r="C122" s="31"/>
      <c r="D122" s="31"/>
      <c r="E122" s="65"/>
      <c r="F122" s="31"/>
      <c r="G122" s="32"/>
      <c r="H122" s="32"/>
      <c r="I122" s="32"/>
      <c r="J122" s="77"/>
      <c r="K122" s="63"/>
      <c r="L122" s="32">
        <v>2</v>
      </c>
      <c r="M122" s="32"/>
      <c r="N122" s="32">
        <v>2</v>
      </c>
      <c r="O122" s="79"/>
    </row>
    <row r="123" spans="1:15" ht="15.75">
      <c r="A123" s="61"/>
      <c r="B123" s="61"/>
      <c r="C123" s="61"/>
      <c r="D123" s="61"/>
      <c r="E123" s="61"/>
      <c r="F123" s="61"/>
      <c r="G123" s="61">
        <f>SUM(G63:G120)</f>
        <v>96</v>
      </c>
      <c r="H123" s="61">
        <f t="shared" ref="H123:J123" si="2">SUM(H63:H120)</f>
        <v>3</v>
      </c>
      <c r="I123" s="61">
        <f t="shared" si="2"/>
        <v>93</v>
      </c>
      <c r="J123" s="61">
        <f t="shared" si="2"/>
        <v>96</v>
      </c>
      <c r="K123" s="61"/>
      <c r="L123" s="61">
        <f>SUM(L63:L122)</f>
        <v>86</v>
      </c>
      <c r="M123" s="61">
        <f t="shared" ref="M123:O123" si="3">SUM(M63:M122)</f>
        <v>11</v>
      </c>
      <c r="N123" s="61">
        <f t="shared" si="3"/>
        <v>75</v>
      </c>
      <c r="O123" s="61">
        <f t="shared" si="3"/>
        <v>86</v>
      </c>
    </row>
  </sheetData>
  <mergeCells count="105">
    <mergeCell ref="J43:K43"/>
    <mergeCell ref="J44:K44"/>
    <mergeCell ref="I40:I41"/>
    <mergeCell ref="J40:K41"/>
    <mergeCell ref="E42:G42"/>
    <mergeCell ref="E43:G43"/>
    <mergeCell ref="E44:G44"/>
    <mergeCell ref="O106:O107"/>
    <mergeCell ref="O87:O89"/>
    <mergeCell ref="O99:O101"/>
    <mergeCell ref="A39:G39"/>
    <mergeCell ref="B33:B34"/>
    <mergeCell ref="A33:A34"/>
    <mergeCell ref="E36:G36"/>
    <mergeCell ref="E37:G37"/>
    <mergeCell ref="C40:D40"/>
    <mergeCell ref="A40:A41"/>
    <mergeCell ref="B40:B41"/>
    <mergeCell ref="E40:G41"/>
    <mergeCell ref="E33:G33"/>
    <mergeCell ref="B51:B54"/>
    <mergeCell ref="J51:J54"/>
    <mergeCell ref="O51:O54"/>
    <mergeCell ref="B55:B56"/>
    <mergeCell ref="J55:J56"/>
    <mergeCell ref="O55:O56"/>
    <mergeCell ref="A46:O50"/>
    <mergeCell ref="A1:F1"/>
    <mergeCell ref="A3:E3"/>
    <mergeCell ref="A12:G12"/>
    <mergeCell ref="A13:G13"/>
    <mergeCell ref="A18:G18"/>
    <mergeCell ref="A2:I2"/>
    <mergeCell ref="A23:G23"/>
    <mergeCell ref="A28:G28"/>
    <mergeCell ref="C4:E4"/>
    <mergeCell ref="A4:A5"/>
    <mergeCell ref="A32:G32"/>
    <mergeCell ref="E34:G34"/>
    <mergeCell ref="D33:D34"/>
    <mergeCell ref="C33:C34"/>
    <mergeCell ref="E35:G35"/>
    <mergeCell ref="J42:K42"/>
    <mergeCell ref="H40:H41"/>
    <mergeCell ref="A60:A62"/>
    <mergeCell ref="B60:B62"/>
    <mergeCell ref="G60:J60"/>
    <mergeCell ref="L60:O60"/>
    <mergeCell ref="C61:C62"/>
    <mergeCell ref="D61:D62"/>
    <mergeCell ref="E61:E62"/>
    <mergeCell ref="F61:F62"/>
    <mergeCell ref="G61:G62"/>
    <mergeCell ref="H61:I61"/>
    <mergeCell ref="J61:J62"/>
    <mergeCell ref="L61:L62"/>
    <mergeCell ref="M61:N61"/>
    <mergeCell ref="O61:O62"/>
    <mergeCell ref="B73:B77"/>
    <mergeCell ref="J73:J77"/>
    <mergeCell ref="O73:O77"/>
    <mergeCell ref="B78:B82"/>
    <mergeCell ref="J78:J82"/>
    <mergeCell ref="O78:O82"/>
    <mergeCell ref="B63:B67"/>
    <mergeCell ref="J63:J67"/>
    <mergeCell ref="O63:O67"/>
    <mergeCell ref="B68:B72"/>
    <mergeCell ref="J68:J72"/>
    <mergeCell ref="O68:O72"/>
    <mergeCell ref="B90:B93"/>
    <mergeCell ref="J90:J93"/>
    <mergeCell ref="O90:O93"/>
    <mergeCell ref="B94:B95"/>
    <mergeCell ref="J94:J95"/>
    <mergeCell ref="O94:O95"/>
    <mergeCell ref="B83:B85"/>
    <mergeCell ref="J83:J85"/>
    <mergeCell ref="O83:O85"/>
    <mergeCell ref="B87:B89"/>
    <mergeCell ref="J87:J89"/>
    <mergeCell ref="B121:B122"/>
    <mergeCell ref="O121:O122"/>
    <mergeCell ref="K60:K62"/>
    <mergeCell ref="B115:B118"/>
    <mergeCell ref="J115:J118"/>
    <mergeCell ref="O115:O118"/>
    <mergeCell ref="B119:B120"/>
    <mergeCell ref="J119:J120"/>
    <mergeCell ref="O119:O120"/>
    <mergeCell ref="B108:B109"/>
    <mergeCell ref="J108:J109"/>
    <mergeCell ref="O108:O109"/>
    <mergeCell ref="B110:B114"/>
    <mergeCell ref="J110:J114"/>
    <mergeCell ref="O110:O114"/>
    <mergeCell ref="B102:B105"/>
    <mergeCell ref="J102:J105"/>
    <mergeCell ref="O102:O105"/>
    <mergeCell ref="B106:B107"/>
    <mergeCell ref="J106:J107"/>
    <mergeCell ref="B97:B98"/>
    <mergeCell ref="J97:J98"/>
    <mergeCell ref="O97:O98"/>
    <mergeCell ref="B99:B10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2021-06-21T05:39:31Z</dcterms:modified>
</cp:coreProperties>
</file>